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166925"/>
  <mc:AlternateContent xmlns:mc="http://schemas.openxmlformats.org/markup-compatibility/2006">
    <mc:Choice Requires="x15">
      <x15ac:absPath xmlns:x15ac="http://schemas.microsoft.com/office/spreadsheetml/2010/11/ac" url="/Users/McGinnisJ/Downloads/"/>
    </mc:Choice>
  </mc:AlternateContent>
  <xr:revisionPtr revIDLastSave="0" documentId="13_ncr:1_{7C5F13B1-06B9-4F42-8EAF-EF52C2E69961}" xr6:coauthVersionLast="47" xr6:coauthVersionMax="47" xr10:uidLastSave="{00000000-0000-0000-0000-000000000000}"/>
  <bookViews>
    <workbookView xWindow="16260" yWindow="5620" windowWidth="33740" windowHeight="20680" xr2:uid="{927338CF-3C2C-B545-8CA8-37C09A2EF45F}"/>
  </bookViews>
  <sheets>
    <sheet name="Course Planning Guide" sheetId="1" r:id="rId1"/>
    <sheet name="Program Options" sheetId="2" r:id="rId2"/>
  </sheets>
  <definedNames>
    <definedName name="_xlnm.Print_Area" localSheetId="0">'Course Planning Guide'!$A$1:$I$60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1" l="1"/>
  <c r="H38" i="1" l="1"/>
  <c r="D37" i="1" l="1"/>
  <c r="H22" i="1" l="1"/>
  <c r="G22" i="1"/>
  <c r="I22" i="1" s="1"/>
  <c r="H23" i="1" l="1"/>
  <c r="H40" i="1" s="1"/>
  <c r="H42" i="1" l="1"/>
  <c r="H43" i="1" s="1"/>
</calcChain>
</file>

<file path=xl/sharedStrings.xml><?xml version="1.0" encoding="utf-8"?>
<sst xmlns="http://schemas.openxmlformats.org/spreadsheetml/2006/main" count="131" uniqueCount="113">
  <si>
    <t>ARTE110 Drawing</t>
  </si>
  <si>
    <t>DESN203 Concept Visualization</t>
  </si>
  <si>
    <t>DESN110 Design Studio I</t>
  </si>
  <si>
    <t>DESN120 Design Software I</t>
  </si>
  <si>
    <t>DESN150 Image Structure &amp; Meaning</t>
  </si>
  <si>
    <t>DESN205 Design Studio II</t>
  </si>
  <si>
    <t>DESN271 History of Design</t>
  </si>
  <si>
    <t>DESN310 Design Studio III</t>
  </si>
  <si>
    <t>DESN231 Typography II</t>
  </si>
  <si>
    <t>DESN480 Design Issues Seminar</t>
  </si>
  <si>
    <t>DESN290 Business of Design</t>
  </si>
  <si>
    <t>DESN313 Information Design I</t>
  </si>
  <si>
    <t>DESN340 Web Design &amp; Development I</t>
  </si>
  <si>
    <t>DESN410 Design Studio IV</t>
  </si>
  <si>
    <t>DESN415 Design Studio V</t>
  </si>
  <si>
    <t>DESN131 Typography I</t>
  </si>
  <si>
    <t>JR CR.</t>
  </si>
  <si>
    <t>SR CR.</t>
  </si>
  <si>
    <t>TOTAL CREDITS REMAINING</t>
  </si>
  <si>
    <t>TOTAL CREDITS ACHIEVED</t>
  </si>
  <si>
    <t>STUDENT NAME:</t>
  </si>
  <si>
    <t>ID:</t>
  </si>
  <si>
    <t>LOANS?</t>
  </si>
  <si>
    <t>Y or N</t>
  </si>
  <si>
    <t xml:space="preserve"> * Junior credits (JR CR.) are 100-level courses and senior credits (SR CR.) are 200-level or higher.</t>
  </si>
  <si>
    <t>NON-CORE COURSES</t>
  </si>
  <si>
    <t xml:space="preserve">NOTES: </t>
  </si>
  <si>
    <t>DESN200 Drawing for Illustration</t>
  </si>
  <si>
    <t>DESN300 Illustration Techniques</t>
  </si>
  <si>
    <t>DESN250 Intro to Photography</t>
  </si>
  <si>
    <t>DESN261 Motion Graphics I</t>
  </si>
  <si>
    <t xml:space="preserve">DESN361 Motion Graphics II </t>
  </si>
  <si>
    <t>DESN315 Visual Narrative</t>
  </si>
  <si>
    <t>DESN317 Publication Design</t>
  </si>
  <si>
    <t>DESN318 Advertising Design I</t>
  </si>
  <si>
    <t>DESN314 Environmental Graphic Design</t>
  </si>
  <si>
    <t>DESN344 Interaction Design I</t>
  </si>
  <si>
    <t>DESN444 Interaction Design II</t>
  </si>
  <si>
    <t>DESN440 Web Design &amp; Development II</t>
  </si>
  <si>
    <t>DESN295 Field Placement</t>
  </si>
  <si>
    <t>DESN395 Internship</t>
  </si>
  <si>
    <t>DESN485 Special Topics in Design</t>
  </si>
  <si>
    <t>DESN486 Individual Study</t>
  </si>
  <si>
    <t>CR.</t>
  </si>
  <si>
    <t>DESN313 Information Design</t>
  </si>
  <si>
    <t>DESN352 Image Manipulation and Post-production</t>
  </si>
  <si>
    <t xml:space="preserve">DATE: </t>
  </si>
  <si>
    <t xml:space="preserve">DESN350 Photo Lighting, Production, and Styling </t>
  </si>
  <si>
    <t>CORE COURSES (3 credits each)</t>
  </si>
  <si>
    <t>DESN380 Design Research</t>
  </si>
  <si>
    <t>(cannot be used towards grad requirements)</t>
  </si>
  <si>
    <t>DESN220 Design Software II</t>
  </si>
  <si>
    <t>Total senior and junior level credits</t>
  </si>
  <si>
    <t>ENGL103, 104 or 105</t>
  </si>
  <si>
    <t>DESN342 DXD Theory, Mthds &amp; Issues</t>
  </si>
  <si>
    <t>DESN442 Information Architecture</t>
  </si>
  <si>
    <t>DESN443 Multi-disciplinary DXD Studio</t>
  </si>
  <si>
    <t>TOTAL FOR CORE COURSES</t>
  </si>
  <si>
    <t>TOTAL FOR NON-CORE COURSES</t>
  </si>
  <si>
    <t>SUBTOTAL FOR ELECTIVES</t>
  </si>
  <si>
    <t xml:space="preserve">You can also use this guide to figure out which future courses you need to take to fulfill requirements. </t>
  </si>
  <si>
    <t>DESN316 Branded Environments</t>
  </si>
  <si>
    <t>SUBTOTAL FOR PROGRAM OPTIONS</t>
  </si>
  <si>
    <t>DESN171 History of Visual Comm. Design</t>
  </si>
  <si>
    <t>DESN311 Corportae ID and Branding</t>
  </si>
  <si>
    <r>
      <t xml:space="preserve">PROGRAM OPTIONS - 6 credits required </t>
    </r>
    <r>
      <rPr>
        <i/>
        <sz val="8.5"/>
        <color theme="1"/>
        <rFont val="Calibri (Body)_x0000_"/>
      </rPr>
      <t>(see Program Options tab)</t>
    </r>
  </si>
  <si>
    <r>
      <rPr>
        <sz val="10"/>
        <color rgb="FFFF0000"/>
        <rFont val="Calibri"/>
        <family val="2"/>
        <scheme val="minor"/>
      </rPr>
      <t xml:space="preserve">   </t>
    </r>
    <r>
      <rPr>
        <i/>
        <sz val="10"/>
        <color rgb="FFFF0000"/>
        <rFont val="Calibri"/>
        <family val="2"/>
        <scheme val="minor"/>
      </rPr>
      <t>(Social Science)</t>
    </r>
  </si>
  <si>
    <r>
      <rPr>
        <sz val="10"/>
        <color rgb="FFFF0000"/>
        <rFont val="Calibri"/>
        <family val="2"/>
        <scheme val="minor"/>
      </rPr>
      <t xml:space="preserve">   </t>
    </r>
    <r>
      <rPr>
        <i/>
        <sz val="10"/>
        <color rgb="FFFF0000"/>
        <rFont val="Calibri"/>
        <family val="2"/>
        <scheme val="minor"/>
      </rPr>
      <t>(Business)</t>
    </r>
  </si>
  <si>
    <t>PROGRAM OPTIONS</t>
  </si>
  <si>
    <t>DESN418 Advertising Design II</t>
  </si>
  <si>
    <t>ENGL102 Analysis &amp; Argument*</t>
  </si>
  <si>
    <t>*students with credit in WRIT101 from MacEwan do not need to take ENGL102</t>
  </si>
  <si>
    <r>
      <t>ELECTIVES† - 24 credits required</t>
    </r>
    <r>
      <rPr>
        <b/>
        <i/>
        <sz val="10"/>
        <color theme="1"/>
        <rFont val="Calibri"/>
        <family val="2"/>
        <scheme val="minor"/>
      </rPr>
      <t xml:space="preserve"> </t>
    </r>
    <r>
      <rPr>
        <b/>
        <i/>
        <sz val="10"/>
        <color theme="1"/>
        <rFont val="Calibri (Body)_x0000_"/>
      </rPr>
      <t>(max. 12 credits at junior level)</t>
    </r>
  </si>
  <si>
    <r>
      <rPr>
        <b/>
        <sz val="10"/>
        <color theme="1"/>
        <rFont val="Calibri (Body)"/>
      </rPr>
      <t xml:space="preserve">†ELECTIVE REQUIREMENTS </t>
    </r>
    <r>
      <rPr>
        <b/>
        <sz val="9"/>
        <color theme="1"/>
        <rFont val="Calibri (Body)"/>
      </rPr>
      <t>(courses selected by student, excluding those that use DESN subject code or previous Design VCXX subject codes)</t>
    </r>
    <r>
      <rPr>
        <b/>
        <sz val="10"/>
        <color theme="1"/>
        <rFont val="Calibri (Body)"/>
      </rPr>
      <t>:</t>
    </r>
    <r>
      <rPr>
        <b/>
        <sz val="10"/>
        <color theme="1"/>
        <rFont val="Calibri"/>
        <family val="2"/>
        <scheme val="minor"/>
      </rPr>
      <t xml:space="preserve">
</t>
    </r>
    <r>
      <rPr>
        <sz val="10"/>
        <color theme="1"/>
        <rFont val="Calibri"/>
        <family val="2"/>
        <scheme val="minor"/>
      </rPr>
      <t xml:space="preserve">• 9 credits must be from Social Sciences (Psychology, Sociology, Anthropology, Political Science, Economics, and BCSC200).
• 3 elective credits must be from Business </t>
    </r>
    <r>
      <rPr>
        <sz val="9"/>
        <color theme="1"/>
        <rFont val="Calibri"/>
        <family val="2"/>
        <scheme val="minor"/>
      </rPr>
      <t>(</t>
    </r>
    <r>
      <rPr>
        <sz val="9"/>
        <color theme="1"/>
        <rFont val="Calibri (Body)_x0000_"/>
      </rPr>
      <t>ACCT, BUSN, FNCE, HRMT, INFM, INSR, INTB, LEGL, MARK, MGMT, MGTS, MSYS, ORGA, PMGT, SCMT</t>
    </r>
    <r>
      <rPr>
        <sz val="9"/>
        <color theme="1"/>
        <rFont val="Calibri"/>
        <family val="2"/>
        <scheme val="minor"/>
      </rPr>
      <t>)</t>
    </r>
    <r>
      <rPr>
        <sz val="10"/>
        <color theme="1"/>
        <rFont val="Calibri"/>
        <family val="2"/>
        <scheme val="minor"/>
      </rPr>
      <t>.
• 12 additional elective credits‡</t>
    </r>
  </si>
  <si>
    <t xml:space="preserve">Each slot needs to be filled with a unique course. </t>
  </si>
  <si>
    <r>
      <t xml:space="preserve">For any completed courses, fill in the credit value in the appropriate column (Jr. or Sr.)* next to it. Credits will automatically be calculated. 
When all of the requirements are met correctly, there should be no </t>
    </r>
    <r>
      <rPr>
        <i/>
        <sz val="10"/>
        <color rgb="FFFF0000"/>
        <rFont val="Calibri (Body)"/>
      </rPr>
      <t>red</t>
    </r>
    <r>
      <rPr>
        <i/>
        <sz val="10"/>
        <color theme="1"/>
        <rFont val="Calibri"/>
        <family val="2"/>
        <scheme val="minor"/>
      </rPr>
      <t xml:space="preserve"> blocks left on the sheet. </t>
    </r>
  </si>
  <si>
    <t>DESN393 Multi-disciplinary VCD Studio</t>
  </si>
  <si>
    <t xml:space="preserve">For the most recent selection of Program Options, </t>
  </si>
  <si>
    <t>please consult Class Search in myStudentSystem</t>
  </si>
  <si>
    <t xml:space="preserve">*For Diploma Exit only (in addition to above): </t>
  </si>
  <si>
    <t>CMPT310 Computers and Society</t>
  </si>
  <si>
    <t>CMPT200 Data Structures and Algorithms</t>
  </si>
  <si>
    <t>CMPT103 Introduction to Computing II</t>
  </si>
  <si>
    <t>CMPT101 Introduction to Computing I</t>
  </si>
  <si>
    <t>DESN413 Information Design II</t>
  </si>
  <si>
    <t>SUBTOTAL FOR DXD MAJOR REQUIREMENTS</t>
  </si>
  <si>
    <r>
      <t xml:space="preserve">The total number of credits required for the BDes. is 120:
</t>
    </r>
    <r>
      <rPr>
        <sz val="10"/>
        <color theme="1"/>
        <rFont val="Calibri"/>
        <family val="2"/>
        <scheme val="minor"/>
      </rPr>
      <t>• 69 credits of core courses
• 6 credits of Program Options from the BDes program
• 24 credits of Electives† (max. of 12 credits at 100-level)
• 21 credits of DXD Major requirements</t>
    </r>
  </si>
  <si>
    <t>DXD Major Requirements - 21 credits required</t>
  </si>
  <si>
    <t>&gt;&gt;&gt;</t>
  </si>
  <si>
    <t>DXD Major Requirements List</t>
  </si>
  <si>
    <t>DESN243 DXD History, Theories and Issues</t>
  </si>
  <si>
    <t>DESN345 Service Design Seminar: Principles and Concepts</t>
  </si>
  <si>
    <t>DESN347 Immersive Learning I</t>
  </si>
  <si>
    <t>DESN349 DXD Internship</t>
  </si>
  <si>
    <t>DESN442 Information Architecture and Content Strategy</t>
  </si>
  <si>
    <t>DESN445 Service Design Studio: From Research to Solutions</t>
  </si>
  <si>
    <t>DESN447 Immersive Learning II</t>
  </si>
  <si>
    <t>DESN246 Game Design I: From Principles to Practice</t>
  </si>
  <si>
    <t>DESN260 Video Production I</t>
  </si>
  <si>
    <t>12-21 credits from this grouping:</t>
  </si>
  <si>
    <t>0-9 credits from this grouping:</t>
  </si>
  <si>
    <t>DESN246 Game Design I</t>
  </si>
  <si>
    <t>DESN345 Service Design Seminar</t>
  </si>
  <si>
    <t>DESN360 Video Production II</t>
  </si>
  <si>
    <t>DESN363 Intro to Video Effects</t>
  </si>
  <si>
    <t>DESN445 Service Design</t>
  </si>
  <si>
    <t>DESN460 Video Production III</t>
  </si>
  <si>
    <t>DESN411 Visual Identity Design &amp; Branding II</t>
  </si>
  <si>
    <t>DESN240 Intro to DXD</t>
  </si>
  <si>
    <t>DESN311 Vis. ID Des. &amp; Branding I</t>
  </si>
  <si>
    <r>
      <rPr>
        <b/>
        <sz val="10"/>
        <color theme="1"/>
        <rFont val="Calibri"/>
        <family val="2"/>
        <scheme val="minor"/>
      </rPr>
      <t>‡Allowable Electives:</t>
    </r>
    <r>
      <rPr>
        <sz val="10"/>
        <color theme="1"/>
        <rFont val="Calibri"/>
        <family val="2"/>
        <scheme val="minor"/>
      </rPr>
      <t xml:space="preserve">
  All courses will be accepted as electives </t>
    </r>
    <r>
      <rPr>
        <b/>
        <i/>
        <sz val="10"/>
        <color theme="1"/>
        <rFont val="Calibri"/>
        <family val="2"/>
        <scheme val="minor"/>
      </rPr>
      <t>except</t>
    </r>
    <r>
      <rPr>
        <sz val="10"/>
        <color theme="1"/>
        <rFont val="Calibri"/>
        <family val="2"/>
        <scheme val="minor"/>
      </rPr>
      <t xml:space="preserve">: ARTE106, ARTE111, AGAD107, BCSC102, ENGL108, ENGL111, ENGL199, ENGL211, 
  VCPH100, WRIT101, DESN, PACT, TRVL, OAAS, OADM, OALS, OAMS, COOP.				</t>
    </r>
  </si>
  <si>
    <t xml:space="preserve">    You are responsible for planning and understanding your program. THIS DOCUMENT IS A GUIDE ONLY. The Academic Calendar 
    is the ruling document. Students must read the institutional and program regulations in the current MacEwan University Academic 
    Calendar to ensure they meet all requirements. The checklists and notes in this document provide an overview of program regulations, 
    but they may not be comprehensive.</t>
  </si>
  <si>
    <t>Bachelor of Design (DXD Major) - FALL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</si>
</sst>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8"/>
      <color theme="1"/>
      <name val="Calibri"/>
      <family val="2"/>
      <scheme val="minor"/>
    </font>
    <font>
      <b/>
      <i/>
      <sz val="10"/>
      <color theme="1"/>
      <name val="Calibri"/>
      <family val="2"/>
      <scheme val="minor"/>
    </font>
    <font>
      <b/>
      <i/>
      <sz val="8"/>
      <color theme="1"/>
      <name val="Helvetica"/>
      <family val="2"/>
    </font>
    <font>
      <sz val="10"/>
      <color theme="0"/>
      <name val="Calibri"/>
      <family val="2"/>
      <scheme val="minor"/>
    </font>
    <font>
      <b/>
      <sz val="14"/>
      <color theme="0"/>
      <name val="Calibri (Body)_x0000_"/>
    </font>
    <font>
      <i/>
      <sz val="8.5"/>
      <color theme="1"/>
      <name val="Calibri (Body)_x0000_"/>
    </font>
    <font>
      <i/>
      <sz val="8"/>
      <color rgb="FF000000"/>
      <name val="Calibri"/>
      <family val="2"/>
      <scheme val="minor"/>
    </font>
    <font>
      <b/>
      <i/>
      <sz val="10"/>
      <color theme="1"/>
      <name val="Calibri (Body)_x0000_"/>
    </font>
    <font>
      <i/>
      <sz val="10"/>
      <color rgb="FFFF0000"/>
      <name val="Calibri"/>
      <family val="2"/>
      <scheme val="minor"/>
    </font>
    <font>
      <sz val="10"/>
      <color rgb="FFFF0000"/>
      <name val="Calibri"/>
      <family val="2"/>
      <scheme val="minor"/>
    </font>
    <font>
      <b/>
      <sz val="10"/>
      <color theme="1"/>
      <name val="Calibri (Body)"/>
    </font>
    <font>
      <sz val="9"/>
      <color theme="1"/>
      <name val="Calibri"/>
      <family val="2"/>
      <scheme val="minor"/>
    </font>
    <font>
      <sz val="9"/>
      <color theme="1"/>
      <name val="Calibri (Body)_x0000_"/>
    </font>
    <font>
      <b/>
      <sz val="9"/>
      <color theme="1"/>
      <name val="Calibri (Body)"/>
    </font>
    <font>
      <i/>
      <sz val="10"/>
      <color rgb="FFFF32FD"/>
      <name val="Calibri"/>
      <family val="2"/>
      <scheme val="minor"/>
    </font>
    <font>
      <i/>
      <sz val="10"/>
      <color rgb="FFFF0000"/>
      <name val="Calibri (Body)"/>
    </font>
    <font>
      <i/>
      <sz val="14"/>
      <color rgb="FF000000"/>
      <name val="Calibri"/>
      <family val="2"/>
      <scheme val="minor"/>
    </font>
    <font>
      <strike/>
      <sz val="10"/>
      <color theme="1"/>
      <name val="Calibri"/>
      <family val="2"/>
      <scheme val="minor"/>
    </font>
    <font>
      <sz val="10"/>
      <color theme="1"/>
      <name val="Calibri"/>
      <family val="2"/>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7"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EEFFE0"/>
        <bgColor indexed="64"/>
      </patternFill>
    </fill>
    <fill>
      <patternFill patternType="solid">
        <fgColor theme="9" tint="0.59999389629810485"/>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36">
    <xf numFmtId="0" fontId="0" fillId="0" borderId="0" xfId="0"/>
    <xf numFmtId="0" fontId="1" fillId="0" borderId="0" xfId="0" applyFont="1"/>
    <xf numFmtId="0" fontId="2" fillId="4" borderId="21" xfId="0" applyFont="1" applyFill="1" applyBorder="1" applyAlignment="1">
      <alignment horizontal="right"/>
    </xf>
    <xf numFmtId="0" fontId="3" fillId="0" borderId="0" xfId="0" applyFont="1"/>
    <xf numFmtId="0" fontId="1" fillId="0" borderId="0" xfId="0" applyFont="1" applyAlignment="1">
      <alignment horizontal="right"/>
    </xf>
    <xf numFmtId="0" fontId="0" fillId="0" borderId="0" xfId="0" applyAlignment="1">
      <alignment horizontal="right"/>
    </xf>
    <xf numFmtId="0" fontId="2" fillId="4" borderId="19" xfId="0" applyFont="1" applyFill="1" applyBorder="1"/>
    <xf numFmtId="0" fontId="5" fillId="0" borderId="0" xfId="0" applyFont="1"/>
    <xf numFmtId="0" fontId="2" fillId="2" borderId="18" xfId="0" applyFont="1" applyFill="1" applyBorder="1" applyAlignment="1">
      <alignment horizontal="right"/>
    </xf>
    <xf numFmtId="0" fontId="1" fillId="0" borderId="7" xfId="0" applyFont="1" applyBorder="1" applyAlignment="1" applyProtection="1">
      <alignment horizontal="right"/>
      <protection locked="0"/>
    </xf>
    <xf numFmtId="0" fontId="1" fillId="0" borderId="12" xfId="0" applyFont="1" applyBorder="1" applyAlignment="1" applyProtection="1">
      <alignment horizontal="right"/>
      <protection locked="0"/>
    </xf>
    <xf numFmtId="0" fontId="1" fillId="0" borderId="26" xfId="0" applyFont="1" applyBorder="1" applyAlignment="1" applyProtection="1">
      <alignment horizontal="right"/>
      <protection locked="0"/>
    </xf>
    <xf numFmtId="0" fontId="1" fillId="0" borderId="27" xfId="0" applyFont="1" applyBorder="1" applyAlignment="1" applyProtection="1">
      <alignment horizontal="right"/>
      <protection locked="0"/>
    </xf>
    <xf numFmtId="0" fontId="2" fillId="0" borderId="0" xfId="0" applyFont="1" applyProtection="1">
      <protection locked="0"/>
    </xf>
    <xf numFmtId="0" fontId="1" fillId="0" borderId="0" xfId="0" applyFont="1" applyProtection="1">
      <protection locked="0"/>
    </xf>
    <xf numFmtId="0" fontId="2" fillId="2" borderId="17" xfId="0" applyFont="1" applyFill="1" applyBorder="1" applyProtection="1">
      <protection locked="0"/>
    </xf>
    <xf numFmtId="0" fontId="2" fillId="2" borderId="18" xfId="0" applyFont="1" applyFill="1" applyBorder="1" applyProtection="1">
      <protection locked="0"/>
    </xf>
    <xf numFmtId="0" fontId="3" fillId="0" borderId="0" xfId="0" applyFont="1" applyProtection="1">
      <protection locked="0"/>
    </xf>
    <xf numFmtId="0" fontId="1" fillId="0" borderId="11" xfId="0" applyFont="1" applyBorder="1" applyProtection="1">
      <protection locked="0"/>
    </xf>
    <xf numFmtId="0" fontId="1" fillId="0" borderId="25" xfId="0" applyFont="1" applyBorder="1" applyProtection="1">
      <protection locked="0"/>
    </xf>
    <xf numFmtId="0" fontId="1" fillId="0" borderId="0" xfId="0" applyFont="1" applyAlignment="1" applyProtection="1">
      <alignment horizontal="right"/>
      <protection locked="0"/>
    </xf>
    <xf numFmtId="0" fontId="1" fillId="2" borderId="16" xfId="0" applyFont="1" applyFill="1" applyBorder="1" applyProtection="1">
      <protection locked="0"/>
    </xf>
    <xf numFmtId="0" fontId="2" fillId="2" borderId="16" xfId="0" applyFont="1" applyFill="1" applyBorder="1" applyAlignment="1" applyProtection="1">
      <alignment horizontal="right"/>
      <protection locked="0"/>
    </xf>
    <xf numFmtId="0" fontId="2" fillId="0" borderId="0" xfId="0" applyFont="1" applyAlignment="1" applyProtection="1">
      <alignment horizontal="right"/>
      <protection locked="0"/>
    </xf>
    <xf numFmtId="0" fontId="1" fillId="0" borderId="15" xfId="0" applyFont="1" applyBorder="1" applyAlignment="1" applyProtection="1">
      <alignment horizontal="right"/>
      <protection locked="0"/>
    </xf>
    <xf numFmtId="0" fontId="1" fillId="0" borderId="10" xfId="0" applyFont="1" applyBorder="1" applyAlignment="1" applyProtection="1">
      <alignment horizontal="right"/>
      <protection locked="0"/>
    </xf>
    <xf numFmtId="0" fontId="1" fillId="0" borderId="0" xfId="0" applyFont="1" applyAlignment="1" applyProtection="1">
      <alignment horizontal="center" vertical="center" wrapText="1"/>
      <protection locked="0"/>
    </xf>
    <xf numFmtId="0" fontId="2" fillId="0" borderId="0" xfId="0" applyFont="1" applyAlignment="1">
      <alignment horizontal="right"/>
    </xf>
    <xf numFmtId="0" fontId="2" fillId="3" borderId="7" xfId="0" applyFont="1" applyFill="1" applyBorder="1"/>
    <xf numFmtId="0" fontId="2" fillId="2" borderId="11" xfId="0" applyFont="1" applyFill="1" applyBorder="1" applyProtection="1">
      <protection locked="0"/>
    </xf>
    <xf numFmtId="0" fontId="2" fillId="2" borderId="12" xfId="0" applyFont="1" applyFill="1" applyBorder="1"/>
    <xf numFmtId="0" fontId="1" fillId="2" borderId="13" xfId="0" applyFont="1" applyFill="1" applyBorder="1" applyProtection="1">
      <protection locked="0"/>
    </xf>
    <xf numFmtId="0" fontId="4" fillId="0" borderId="0" xfId="0" applyFont="1" applyAlignment="1" applyProtection="1">
      <alignment horizontal="right"/>
      <protection locked="0"/>
    </xf>
    <xf numFmtId="0" fontId="2" fillId="2" borderId="28" xfId="0" applyFont="1" applyFill="1" applyBorder="1" applyAlignment="1" applyProtection="1">
      <alignment horizontal="right"/>
      <protection locked="0"/>
    </xf>
    <xf numFmtId="0" fontId="2" fillId="2" borderId="6" xfId="0" applyFont="1" applyFill="1" applyBorder="1" applyAlignment="1">
      <alignment horizontal="right"/>
    </xf>
    <xf numFmtId="0" fontId="2" fillId="3" borderId="18" xfId="0" applyFont="1" applyFill="1" applyBorder="1"/>
    <xf numFmtId="0" fontId="5"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wrapText="1"/>
      <protection locked="0"/>
    </xf>
    <xf numFmtId="0" fontId="2" fillId="7" borderId="8" xfId="0" applyFont="1" applyFill="1" applyBorder="1" applyProtection="1">
      <protection locked="0"/>
    </xf>
    <xf numFmtId="0" fontId="2" fillId="8" borderId="8" xfId="0" applyFont="1" applyFill="1" applyBorder="1" applyProtection="1">
      <protection locked="0"/>
    </xf>
    <xf numFmtId="0" fontId="2" fillId="7" borderId="9" xfId="0" applyFont="1" applyFill="1" applyBorder="1" applyAlignment="1" applyProtection="1">
      <alignment horizontal="right"/>
      <protection locked="0"/>
    </xf>
    <xf numFmtId="0" fontId="2" fillId="7" borderId="10" xfId="0" applyFont="1" applyFill="1" applyBorder="1" applyAlignment="1" applyProtection="1">
      <alignment horizontal="right"/>
      <protection locked="0"/>
    </xf>
    <xf numFmtId="0" fontId="1" fillId="8" borderId="9" xfId="0" applyFont="1" applyFill="1" applyBorder="1" applyAlignment="1" applyProtection="1">
      <alignment horizontal="right"/>
      <protection locked="0"/>
    </xf>
    <xf numFmtId="0" fontId="1" fillId="8" borderId="10" xfId="0" applyFont="1" applyFill="1" applyBorder="1" applyAlignment="1" applyProtection="1">
      <alignment horizontal="right"/>
      <protection locked="0"/>
    </xf>
    <xf numFmtId="0" fontId="4" fillId="0" borderId="0" xfId="0" applyFont="1" applyProtection="1">
      <protection locked="0"/>
    </xf>
    <xf numFmtId="0" fontId="10" fillId="0" borderId="0" xfId="0" applyFont="1" applyProtection="1">
      <protection locked="0"/>
    </xf>
    <xf numFmtId="0" fontId="12" fillId="0" borderId="11" xfId="0" applyFont="1" applyBorder="1" applyProtection="1">
      <protection locked="0"/>
    </xf>
    <xf numFmtId="0" fontId="1" fillId="5" borderId="9" xfId="0" applyFont="1" applyFill="1" applyBorder="1" applyAlignment="1" applyProtection="1">
      <alignment horizontal="right"/>
      <protection locked="0"/>
    </xf>
    <xf numFmtId="0" fontId="1" fillId="5" borderId="7" xfId="0" applyFont="1" applyFill="1" applyBorder="1" applyAlignment="1" applyProtection="1">
      <alignment horizontal="right"/>
      <protection locked="0"/>
    </xf>
    <xf numFmtId="0" fontId="1" fillId="5" borderId="12" xfId="0" applyFont="1" applyFill="1" applyBorder="1" applyAlignment="1" applyProtection="1">
      <alignment horizontal="right"/>
      <protection locked="0"/>
    </xf>
    <xf numFmtId="0" fontId="1" fillId="5" borderId="14" xfId="0" applyFont="1" applyFill="1" applyBorder="1" applyAlignment="1" applyProtection="1">
      <alignment horizontal="right"/>
      <protection locked="0"/>
    </xf>
    <xf numFmtId="0" fontId="18" fillId="0" borderId="0" xfId="0" applyFont="1" applyProtection="1">
      <protection locked="0"/>
    </xf>
    <xf numFmtId="0" fontId="1" fillId="0" borderId="37" xfId="0" applyFont="1" applyBorder="1"/>
    <xf numFmtId="0" fontId="1" fillId="0" borderId="38" xfId="0" applyFont="1" applyBorder="1"/>
    <xf numFmtId="0" fontId="21" fillId="0" borderId="0" xfId="0" applyFont="1" applyProtection="1">
      <protection locked="0"/>
    </xf>
    <xf numFmtId="0" fontId="1" fillId="0" borderId="37" xfId="0" applyFont="1" applyBorder="1" applyProtection="1">
      <protection locked="0"/>
    </xf>
    <xf numFmtId="0" fontId="1" fillId="0" borderId="30" xfId="0" applyFont="1" applyBorder="1" applyProtection="1">
      <protection locked="0"/>
    </xf>
    <xf numFmtId="0" fontId="1" fillId="0" borderId="7" xfId="0" applyFont="1" applyBorder="1" applyProtection="1">
      <protection locked="0"/>
    </xf>
    <xf numFmtId="0" fontId="1" fillId="10" borderId="37" xfId="0" applyFont="1" applyFill="1" applyBorder="1" applyProtection="1">
      <protection locked="0"/>
    </xf>
    <xf numFmtId="0" fontId="1" fillId="10" borderId="37" xfId="0" applyFont="1" applyFill="1" applyBorder="1"/>
    <xf numFmtId="0" fontId="1" fillId="10" borderId="30" xfId="0" applyFont="1" applyFill="1" applyBorder="1" applyProtection="1">
      <protection locked="0"/>
    </xf>
    <xf numFmtId="0" fontId="2" fillId="11" borderId="39" xfId="0" applyFont="1" applyFill="1" applyBorder="1"/>
    <xf numFmtId="0" fontId="1" fillId="10" borderId="38" xfId="0" applyFont="1" applyFill="1" applyBorder="1" applyProtection="1">
      <protection locked="0"/>
    </xf>
    <xf numFmtId="0" fontId="1" fillId="0" borderId="24" xfId="0" applyFont="1" applyBorder="1" applyProtection="1">
      <protection locked="0"/>
    </xf>
    <xf numFmtId="0" fontId="22" fillId="0" borderId="0" xfId="0" applyFont="1"/>
    <xf numFmtId="0" fontId="2" fillId="9" borderId="34" xfId="0" applyFont="1" applyFill="1" applyBorder="1" applyAlignment="1" applyProtection="1">
      <alignment vertical="center"/>
      <protection locked="0"/>
    </xf>
    <xf numFmtId="0" fontId="2" fillId="9" borderId="35" xfId="0" applyFont="1" applyFill="1" applyBorder="1" applyAlignment="1" applyProtection="1">
      <alignment vertical="center"/>
      <protection locked="0"/>
    </xf>
    <xf numFmtId="0" fontId="2" fillId="9" borderId="36" xfId="0" applyFont="1" applyFill="1" applyBorder="1" applyAlignment="1" applyProtection="1">
      <alignment vertical="center"/>
      <protection locked="0"/>
    </xf>
    <xf numFmtId="0" fontId="20" fillId="0" borderId="0" xfId="0" applyFont="1" applyAlignment="1" applyProtection="1">
      <alignment vertical="center"/>
      <protection locked="0"/>
    </xf>
    <xf numFmtId="0" fontId="2" fillId="9" borderId="39" xfId="0" applyFont="1" applyFill="1" applyBorder="1" applyAlignment="1">
      <alignment vertical="center"/>
    </xf>
    <xf numFmtId="0" fontId="1" fillId="0" borderId="8"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 xfId="0" applyFont="1" applyBorder="1" applyAlignment="1" applyProtection="1">
      <alignment horizontal="left" vertical="top" wrapText="1" indent="1"/>
      <protection locked="0"/>
    </xf>
    <xf numFmtId="0" fontId="1" fillId="0" borderId="2" xfId="0" applyFont="1" applyBorder="1" applyAlignment="1" applyProtection="1">
      <alignment horizontal="left" vertical="top" wrapText="1" indent="1"/>
      <protection locked="0"/>
    </xf>
    <xf numFmtId="0" fontId="1" fillId="0" borderId="3" xfId="0" applyFont="1" applyBorder="1" applyAlignment="1" applyProtection="1">
      <alignment horizontal="left" vertical="top" wrapText="1" indent="1"/>
      <protection locked="0"/>
    </xf>
    <xf numFmtId="0" fontId="1" fillId="0" borderId="4" xfId="0" applyFont="1" applyBorder="1" applyAlignment="1" applyProtection="1">
      <alignment horizontal="left" vertical="top" wrapText="1" indent="1"/>
      <protection locked="0"/>
    </xf>
    <xf numFmtId="0" fontId="1" fillId="0" borderId="5" xfId="0" applyFont="1" applyBorder="1" applyAlignment="1" applyProtection="1">
      <alignment horizontal="left" vertical="top" wrapText="1" indent="1"/>
      <protection locked="0"/>
    </xf>
    <xf numFmtId="0" fontId="1" fillId="0" borderId="6" xfId="0" applyFont="1" applyBorder="1" applyAlignment="1" applyProtection="1">
      <alignment horizontal="left" vertical="top" wrapText="1" indent="1"/>
      <protection locked="0"/>
    </xf>
    <xf numFmtId="0" fontId="2" fillId="3" borderId="19" xfId="0" applyFont="1" applyFill="1" applyBorder="1" applyAlignment="1" applyProtection="1">
      <alignment horizontal="right"/>
      <protection locked="0"/>
    </xf>
    <xf numFmtId="0" fontId="2" fillId="3" borderId="29" xfId="0" applyFont="1" applyFill="1" applyBorder="1" applyAlignment="1" applyProtection="1">
      <alignment horizontal="right"/>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3" borderId="16" xfId="0" applyFont="1" applyFill="1" applyBorder="1" applyAlignment="1" applyProtection="1">
      <alignment horizontal="right"/>
      <protection locked="0"/>
    </xf>
    <xf numFmtId="0" fontId="2" fillId="3" borderId="17" xfId="0" applyFont="1" applyFill="1" applyBorder="1" applyAlignment="1" applyProtection="1">
      <alignment horizontal="right"/>
      <protection locked="0"/>
    </xf>
    <xf numFmtId="0" fontId="6" fillId="4" borderId="1" xfId="0" applyFont="1" applyFill="1" applyBorder="1" applyAlignment="1" applyProtection="1">
      <alignment horizontal="left" vertical="center" wrapText="1"/>
      <protection locked="0"/>
    </xf>
    <xf numFmtId="0" fontId="6" fillId="4" borderId="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6" fillId="4" borderId="22" xfId="0" applyFont="1" applyFill="1" applyBorder="1" applyAlignment="1" applyProtection="1">
      <alignment horizontal="left" vertical="center" wrapText="1"/>
      <protection locked="0"/>
    </xf>
    <xf numFmtId="0" fontId="6" fillId="4" borderId="0" xfId="0" applyFont="1" applyFill="1" applyAlignment="1" applyProtection="1">
      <alignment horizontal="left" vertical="center" wrapText="1"/>
      <protection locked="0"/>
    </xf>
    <xf numFmtId="0" fontId="6" fillId="4" borderId="23"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wrapText="1"/>
      <protection locked="0"/>
    </xf>
    <xf numFmtId="0" fontId="6" fillId="4" borderId="5" xfId="0" applyFont="1" applyFill="1" applyBorder="1" applyAlignment="1" applyProtection="1">
      <alignment horizontal="left" vertical="center" wrapText="1"/>
      <protection locked="0"/>
    </xf>
    <xf numFmtId="0" fontId="6" fillId="4" borderId="6" xfId="0" applyFont="1" applyFill="1" applyBorder="1" applyAlignment="1" applyProtection="1">
      <alignment horizontal="left" vertical="center" wrapText="1"/>
      <protection locked="0"/>
    </xf>
    <xf numFmtId="0" fontId="1" fillId="0" borderId="30" xfId="0" applyFont="1" applyBorder="1" applyAlignment="1" applyProtection="1">
      <alignment horizontal="left"/>
      <protection locked="0"/>
    </xf>
    <xf numFmtId="0" fontId="1" fillId="0" borderId="31" xfId="0" applyFont="1" applyBorder="1" applyAlignment="1" applyProtection="1">
      <alignment horizontal="left"/>
      <protection locked="0"/>
    </xf>
    <xf numFmtId="0" fontId="8" fillId="6" borderId="0" xfId="0" applyFont="1" applyFill="1" applyAlignment="1" applyProtection="1">
      <alignment horizontal="center"/>
      <protection locked="0"/>
    </xf>
    <xf numFmtId="0" fontId="7" fillId="6" borderId="0" xfId="0" applyFont="1" applyFill="1" applyAlignment="1" applyProtection="1">
      <alignment horizontal="center"/>
      <protection locked="0"/>
    </xf>
    <xf numFmtId="0" fontId="3" fillId="0" borderId="0" xfId="0" applyFont="1" applyAlignment="1" applyProtection="1">
      <alignment horizontal="left" wrapText="1"/>
      <protection locked="0"/>
    </xf>
    <xf numFmtId="0" fontId="2" fillId="3" borderId="10"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2" borderId="19" xfId="0" applyFont="1" applyFill="1" applyBorder="1" applyAlignment="1" applyProtection="1">
      <alignment horizontal="left"/>
      <protection locked="0"/>
    </xf>
    <xf numFmtId="0" fontId="2" fillId="2" borderId="20" xfId="0" applyFont="1" applyFill="1" applyBorder="1" applyAlignment="1" applyProtection="1">
      <alignment horizontal="left"/>
      <protection locked="0"/>
    </xf>
    <xf numFmtId="0" fontId="2" fillId="2" borderId="21" xfId="0" applyFont="1" applyFill="1" applyBorder="1" applyAlignment="1" applyProtection="1">
      <alignment horizontal="left"/>
      <protection locked="0"/>
    </xf>
    <xf numFmtId="0" fontId="2" fillId="2" borderId="32" xfId="0" applyFont="1" applyFill="1" applyBorder="1" applyAlignment="1" applyProtection="1">
      <alignment horizontal="right"/>
      <protection locked="0"/>
    </xf>
    <xf numFmtId="0" fontId="2" fillId="2" borderId="33" xfId="0" applyFont="1" applyFill="1" applyBorder="1" applyAlignment="1" applyProtection="1">
      <alignment horizontal="right"/>
      <protection locked="0"/>
    </xf>
    <xf numFmtId="0" fontId="1" fillId="8" borderId="1" xfId="0" applyFont="1" applyFill="1" applyBorder="1" applyAlignment="1" applyProtection="1">
      <alignment horizontal="left" vertical="center" wrapText="1" indent="1"/>
      <protection locked="0"/>
    </xf>
    <xf numFmtId="0" fontId="1" fillId="8" borderId="2" xfId="0" applyFont="1" applyFill="1" applyBorder="1" applyAlignment="1" applyProtection="1">
      <alignment horizontal="left" vertical="center" wrapText="1" indent="1"/>
      <protection locked="0"/>
    </xf>
    <xf numFmtId="0" fontId="1" fillId="8" borderId="3" xfId="0" applyFont="1" applyFill="1" applyBorder="1" applyAlignment="1" applyProtection="1">
      <alignment horizontal="left" vertical="center" wrapText="1" indent="1"/>
      <protection locked="0"/>
    </xf>
    <xf numFmtId="0" fontId="1" fillId="8" borderId="22" xfId="0" applyFont="1" applyFill="1" applyBorder="1" applyAlignment="1" applyProtection="1">
      <alignment horizontal="left" vertical="center" wrapText="1" indent="1"/>
      <protection locked="0"/>
    </xf>
    <xf numFmtId="0" fontId="1" fillId="8" borderId="0" xfId="0" applyFont="1" applyFill="1" applyAlignment="1" applyProtection="1">
      <alignment horizontal="left" vertical="center" wrapText="1" indent="1"/>
      <protection locked="0"/>
    </xf>
    <xf numFmtId="0" fontId="1" fillId="8" borderId="23" xfId="0" applyFont="1" applyFill="1" applyBorder="1" applyAlignment="1" applyProtection="1">
      <alignment horizontal="left" vertical="center" wrapText="1" indent="1"/>
      <protection locked="0"/>
    </xf>
    <xf numFmtId="0" fontId="1" fillId="8" borderId="4" xfId="0" applyFont="1" applyFill="1" applyBorder="1" applyAlignment="1" applyProtection="1">
      <alignment horizontal="left" vertical="center" wrapText="1" indent="1"/>
      <protection locked="0"/>
    </xf>
    <xf numFmtId="0" fontId="1" fillId="8" borderId="5" xfId="0" applyFont="1" applyFill="1" applyBorder="1" applyAlignment="1" applyProtection="1">
      <alignment horizontal="left" vertical="center" wrapText="1" indent="1"/>
      <protection locked="0"/>
    </xf>
    <xf numFmtId="0" fontId="1" fillId="8" borderId="6" xfId="0" applyFont="1" applyFill="1" applyBorder="1" applyAlignment="1" applyProtection="1">
      <alignment horizontal="left" vertical="center" wrapText="1" indent="1"/>
      <protection locked="0"/>
    </xf>
    <xf numFmtId="0" fontId="1" fillId="0" borderId="1" xfId="0" applyFont="1" applyBorder="1" applyAlignment="1" applyProtection="1">
      <alignment horizontal="left" vertical="center" wrapText="1" indent="1"/>
      <protection locked="0"/>
    </xf>
    <xf numFmtId="0" fontId="1" fillId="0" borderId="2" xfId="0" applyFont="1" applyBorder="1" applyAlignment="1" applyProtection="1">
      <alignment horizontal="left" vertical="center" wrapText="1" indent="1"/>
      <protection locked="0"/>
    </xf>
    <xf numFmtId="0" fontId="1" fillId="0" borderId="3" xfId="0" applyFont="1" applyBorder="1" applyAlignment="1" applyProtection="1">
      <alignment horizontal="left" vertical="center" wrapText="1" indent="1"/>
      <protection locked="0"/>
    </xf>
    <xf numFmtId="0" fontId="1" fillId="0" borderId="22" xfId="0" applyFont="1" applyBorder="1" applyAlignment="1" applyProtection="1">
      <alignment horizontal="left" vertical="center" wrapText="1" indent="1"/>
      <protection locked="0"/>
    </xf>
    <xf numFmtId="0" fontId="1" fillId="0" borderId="0" xfId="0" applyFont="1" applyAlignment="1" applyProtection="1">
      <alignment horizontal="left" vertical="center" wrapText="1" indent="1"/>
      <protection locked="0"/>
    </xf>
    <xf numFmtId="0" fontId="1" fillId="0" borderId="23" xfId="0" applyFont="1" applyBorder="1" applyAlignment="1" applyProtection="1">
      <alignment horizontal="left" vertical="center" wrapText="1" indent="1"/>
      <protection locked="0"/>
    </xf>
    <xf numFmtId="0" fontId="1" fillId="0" borderId="4" xfId="0" applyFont="1" applyBorder="1" applyAlignment="1" applyProtection="1">
      <alignment horizontal="left" vertical="center" wrapText="1" indent="1"/>
      <protection locked="0"/>
    </xf>
    <xf numFmtId="0" fontId="1" fillId="0" borderId="5" xfId="0" applyFont="1" applyBorder="1" applyAlignment="1" applyProtection="1">
      <alignment horizontal="left" vertical="center" wrapText="1" indent="1"/>
      <protection locked="0"/>
    </xf>
    <xf numFmtId="0" fontId="1" fillId="0" borderId="6" xfId="0" applyFont="1" applyBorder="1" applyAlignment="1" applyProtection="1">
      <alignment horizontal="left" vertical="center" wrapText="1" indent="1"/>
      <protection locked="0"/>
    </xf>
  </cellXfs>
  <cellStyles count="1">
    <cellStyle name="Normal" xfId="0" builtinId="0"/>
  </cellStyles>
  <dxfs count="0"/>
  <tableStyles count="0" defaultTableStyle="TableStyleMedium2" defaultPivotStyle="PivotStyleLight16"/>
  <colors>
    <mruColors>
      <color rgb="FFEEFFE0"/>
      <color rgb="FFDDFFB0"/>
      <color rgb="FFD1FFD3"/>
      <color rgb="FFFFD8FA"/>
      <color rgb="FFF0C1FF"/>
      <color rgb="FFFF32FD"/>
      <color rgb="FFE7E7E7"/>
      <color rgb="FFEFEFEF"/>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DEC8F-438C-DE42-8136-328A99588772}">
  <sheetPr>
    <pageSetUpPr fitToPage="1"/>
  </sheetPr>
  <dimension ref="B1:L61"/>
  <sheetViews>
    <sheetView tabSelected="1" zoomScale="120" zoomScaleNormal="120" workbookViewId="0">
      <selection activeCell="B2" sqref="B2"/>
    </sheetView>
  </sheetViews>
  <sheetFormatPr baseColWidth="10" defaultRowHeight="14"/>
  <cols>
    <col min="1" max="1" width="3.33203125" style="14" customWidth="1"/>
    <col min="2" max="2" width="30.6640625" style="14" customWidth="1"/>
    <col min="3" max="4" width="8.6640625" style="14" customWidth="1"/>
    <col min="5" max="5" width="2.33203125" style="14" customWidth="1"/>
    <col min="6" max="6" width="28.6640625" style="14" customWidth="1"/>
    <col min="7" max="8" width="8.6640625" style="14" customWidth="1"/>
    <col min="9" max="9" width="4.6640625" style="14" customWidth="1"/>
    <col min="10" max="10" width="43.5" style="14" customWidth="1"/>
    <col min="11" max="16384" width="10.83203125" style="14"/>
  </cols>
  <sheetData>
    <row r="1" spans="2:10" ht="19">
      <c r="B1" s="104" t="s">
        <v>112</v>
      </c>
      <c r="C1" s="105"/>
      <c r="D1" s="105"/>
      <c r="E1" s="105"/>
      <c r="F1" s="105"/>
      <c r="G1" s="105"/>
      <c r="H1" s="105"/>
    </row>
    <row r="2" spans="2:10" ht="15" thickBot="1">
      <c r="B2" s="13" t="s">
        <v>46</v>
      </c>
    </row>
    <row r="3" spans="2:10" ht="17" customHeight="1" thickBot="1">
      <c r="B3" s="113" t="s">
        <v>20</v>
      </c>
      <c r="C3" s="114"/>
      <c r="D3" s="114" t="s">
        <v>21</v>
      </c>
      <c r="E3" s="114"/>
      <c r="F3" s="115"/>
      <c r="G3" s="15" t="s">
        <v>22</v>
      </c>
      <c r="H3" s="16" t="s">
        <v>23</v>
      </c>
    </row>
    <row r="4" spans="2:10">
      <c r="B4" s="13"/>
      <c r="C4" s="13"/>
      <c r="D4" s="13"/>
      <c r="E4" s="13"/>
      <c r="F4" s="13"/>
      <c r="G4" s="13"/>
      <c r="H4" s="13"/>
    </row>
    <row r="5" spans="2:10">
      <c r="B5" s="106" t="s">
        <v>75</v>
      </c>
      <c r="C5" s="106"/>
      <c r="D5" s="106"/>
      <c r="E5" s="106"/>
      <c r="F5" s="106"/>
      <c r="G5" s="106"/>
      <c r="H5" s="106"/>
    </row>
    <row r="6" spans="2:10">
      <c r="B6" s="106"/>
      <c r="C6" s="106"/>
      <c r="D6" s="106"/>
      <c r="E6" s="106"/>
      <c r="F6" s="106"/>
      <c r="G6" s="106"/>
      <c r="H6" s="106"/>
    </row>
    <row r="7" spans="2:10">
      <c r="B7" s="17" t="s">
        <v>60</v>
      </c>
    </row>
    <row r="8" spans="2:10">
      <c r="B8" s="17" t="s">
        <v>74</v>
      </c>
      <c r="H8" s="32" t="s">
        <v>24</v>
      </c>
    </row>
    <row r="9" spans="2:10" ht="15" thickBot="1">
      <c r="B9" s="17"/>
      <c r="J9" s="36"/>
    </row>
    <row r="10" spans="2:10">
      <c r="B10" s="109" t="s">
        <v>48</v>
      </c>
      <c r="C10" s="111" t="s">
        <v>16</v>
      </c>
      <c r="D10" s="107" t="s">
        <v>17</v>
      </c>
      <c r="E10" s="13"/>
      <c r="F10" s="109" t="s">
        <v>25</v>
      </c>
      <c r="G10" s="111" t="s">
        <v>16</v>
      </c>
      <c r="H10" s="107" t="s">
        <v>17</v>
      </c>
      <c r="J10" s="36"/>
    </row>
    <row r="11" spans="2:10" ht="15" thickBot="1">
      <c r="B11" s="110"/>
      <c r="C11" s="112"/>
      <c r="D11" s="108"/>
      <c r="F11" s="110"/>
      <c r="G11" s="112"/>
      <c r="H11" s="108"/>
      <c r="J11" s="36"/>
    </row>
    <row r="12" spans="2:10" ht="15" thickBot="1">
      <c r="J12" s="36"/>
    </row>
    <row r="13" spans="2:10">
      <c r="B13" s="71" t="s">
        <v>0</v>
      </c>
      <c r="C13" s="48"/>
      <c r="D13" s="25"/>
      <c r="F13" s="40" t="s">
        <v>72</v>
      </c>
      <c r="G13" s="43"/>
      <c r="H13" s="44"/>
      <c r="I13" s="45"/>
    </row>
    <row r="14" spans="2:10">
      <c r="B14" s="72" t="s">
        <v>2</v>
      </c>
      <c r="C14" s="49"/>
      <c r="D14" s="10"/>
      <c r="F14" s="47" t="s">
        <v>67</v>
      </c>
      <c r="G14" s="9"/>
      <c r="H14" s="10"/>
      <c r="I14" s="45"/>
    </row>
    <row r="15" spans="2:10">
      <c r="B15" s="72" t="s">
        <v>3</v>
      </c>
      <c r="C15" s="49"/>
      <c r="D15" s="10"/>
      <c r="F15" s="47" t="s">
        <v>66</v>
      </c>
      <c r="G15" s="9"/>
      <c r="H15" s="10"/>
      <c r="I15" s="45"/>
    </row>
    <row r="16" spans="2:10">
      <c r="B16" s="72" t="s">
        <v>15</v>
      </c>
      <c r="C16" s="49"/>
      <c r="D16" s="10"/>
      <c r="F16" s="47" t="s">
        <v>66</v>
      </c>
      <c r="G16" s="9"/>
      <c r="H16" s="10"/>
      <c r="I16" s="45"/>
    </row>
    <row r="17" spans="2:10">
      <c r="B17" s="72" t="s">
        <v>4</v>
      </c>
      <c r="C17" s="49"/>
      <c r="D17" s="10"/>
      <c r="F17" s="47" t="s">
        <v>66</v>
      </c>
      <c r="G17" s="9"/>
      <c r="H17" s="10"/>
      <c r="I17" s="45"/>
    </row>
    <row r="18" spans="2:10">
      <c r="B18" s="72" t="s">
        <v>63</v>
      </c>
      <c r="C18" s="49"/>
      <c r="D18" s="10"/>
      <c r="F18" s="18"/>
      <c r="G18" s="9"/>
      <c r="H18" s="10"/>
    </row>
    <row r="19" spans="2:10">
      <c r="B19" s="72" t="s">
        <v>1</v>
      </c>
      <c r="C19" s="9"/>
      <c r="D19" s="50"/>
      <c r="F19" s="18"/>
      <c r="G19" s="9"/>
      <c r="H19" s="10"/>
    </row>
    <row r="20" spans="2:10">
      <c r="B20" s="72" t="s">
        <v>5</v>
      </c>
      <c r="C20" s="9"/>
      <c r="D20" s="50"/>
      <c r="F20" s="18"/>
      <c r="G20" s="9"/>
      <c r="H20" s="10"/>
    </row>
    <row r="21" spans="2:10">
      <c r="B21" s="72" t="s">
        <v>51</v>
      </c>
      <c r="C21" s="9"/>
      <c r="D21" s="50"/>
      <c r="F21" s="19"/>
      <c r="G21" s="11"/>
      <c r="H21" s="12"/>
    </row>
    <row r="22" spans="2:10">
      <c r="B22" s="72" t="s">
        <v>8</v>
      </c>
      <c r="C22" s="9"/>
      <c r="D22" s="50"/>
      <c r="F22" s="29" t="s">
        <v>52</v>
      </c>
      <c r="G22" s="28">
        <f>SUM(G14:G21)</f>
        <v>0</v>
      </c>
      <c r="H22" s="30">
        <f>SUM(H14:H21)</f>
        <v>0</v>
      </c>
      <c r="I22" s="52" t="str">
        <f>IF(G22&lt;12,"",IF(G22=12,"Max. jr. credits reached",IF(G22&gt;12,"Max. jr. credits exceeded")))</f>
        <v/>
      </c>
    </row>
    <row r="23" spans="2:10" ht="15" thickBot="1">
      <c r="B23" s="72" t="s">
        <v>108</v>
      </c>
      <c r="C23" s="9"/>
      <c r="D23" s="50"/>
      <c r="F23" s="31"/>
      <c r="G23" s="33" t="s">
        <v>59</v>
      </c>
      <c r="H23" s="34">
        <f>SUM(G22+H22)</f>
        <v>0</v>
      </c>
    </row>
    <row r="24" spans="2:10" ht="15" thickBot="1">
      <c r="B24" s="72" t="s">
        <v>6</v>
      </c>
      <c r="C24" s="9"/>
      <c r="D24" s="50"/>
    </row>
    <row r="25" spans="2:10" ht="14" customHeight="1" thickBot="1">
      <c r="B25" s="72" t="s">
        <v>10</v>
      </c>
      <c r="C25" s="9"/>
      <c r="D25" s="50"/>
      <c r="F25" s="66" t="s">
        <v>87</v>
      </c>
      <c r="G25" s="67"/>
      <c r="H25" s="68"/>
      <c r="I25" s="69" t="s">
        <v>88</v>
      </c>
      <c r="J25" s="70" t="s">
        <v>89</v>
      </c>
    </row>
    <row r="26" spans="2:10">
      <c r="B26" s="72" t="s">
        <v>7</v>
      </c>
      <c r="C26" s="9"/>
      <c r="D26" s="50"/>
      <c r="F26" s="61"/>
      <c r="G26" s="58"/>
      <c r="H26" s="50"/>
      <c r="I26" s="46"/>
      <c r="J26" s="62" t="s">
        <v>99</v>
      </c>
    </row>
    <row r="27" spans="2:10">
      <c r="B27" s="72" t="s">
        <v>109</v>
      </c>
      <c r="C27" s="9"/>
      <c r="D27" s="50"/>
      <c r="F27" s="61"/>
      <c r="G27" s="58"/>
      <c r="H27" s="50"/>
      <c r="I27" s="46"/>
      <c r="J27" s="59" t="s">
        <v>90</v>
      </c>
    </row>
    <row r="28" spans="2:10">
      <c r="B28" s="72" t="s">
        <v>11</v>
      </c>
      <c r="C28" s="9"/>
      <c r="D28" s="50"/>
      <c r="F28" s="61"/>
      <c r="G28" s="58"/>
      <c r="H28" s="50"/>
      <c r="I28" s="45"/>
      <c r="J28" s="60" t="s">
        <v>12</v>
      </c>
    </row>
    <row r="29" spans="2:10">
      <c r="B29" s="72" t="s">
        <v>36</v>
      </c>
      <c r="C29" s="9"/>
      <c r="D29" s="50"/>
      <c r="F29" s="61"/>
      <c r="G29" s="58"/>
      <c r="H29" s="50"/>
      <c r="I29" s="45"/>
      <c r="J29" s="60" t="s">
        <v>54</v>
      </c>
    </row>
    <row r="30" spans="2:10" ht="14" customHeight="1">
      <c r="B30" s="72" t="s">
        <v>49</v>
      </c>
      <c r="C30" s="9"/>
      <c r="D30" s="50"/>
      <c r="F30" s="57"/>
      <c r="G30" s="58"/>
      <c r="H30" s="10"/>
      <c r="J30" s="59" t="s">
        <v>91</v>
      </c>
    </row>
    <row r="31" spans="2:10">
      <c r="B31" s="72" t="s">
        <v>13</v>
      </c>
      <c r="C31" s="9"/>
      <c r="D31" s="50"/>
      <c r="F31" s="57"/>
      <c r="G31" s="58"/>
      <c r="H31" s="10"/>
      <c r="J31" s="59" t="s">
        <v>92</v>
      </c>
    </row>
    <row r="32" spans="2:10">
      <c r="B32" s="72" t="s">
        <v>14</v>
      </c>
      <c r="C32" s="9"/>
      <c r="D32" s="50"/>
      <c r="F32" s="57"/>
      <c r="G32" s="58"/>
      <c r="H32" s="10"/>
      <c r="J32" s="59" t="s">
        <v>93</v>
      </c>
    </row>
    <row r="33" spans="2:12" ht="15" thickBot="1">
      <c r="B33" s="72" t="s">
        <v>9</v>
      </c>
      <c r="C33" s="9"/>
      <c r="D33" s="50"/>
      <c r="F33" s="116" t="s">
        <v>85</v>
      </c>
      <c r="G33" s="117"/>
      <c r="H33" s="34">
        <f>SUM(G26:H32)</f>
        <v>0</v>
      </c>
      <c r="I33" s="52"/>
      <c r="J33" s="60" t="s">
        <v>84</v>
      </c>
    </row>
    <row r="34" spans="2:12" ht="15" thickBot="1">
      <c r="B34" s="72" t="s">
        <v>70</v>
      </c>
      <c r="C34" s="49"/>
      <c r="D34" s="10"/>
      <c r="J34" s="60" t="s">
        <v>38</v>
      </c>
    </row>
    <row r="35" spans="2:12" ht="15" thickBot="1">
      <c r="B35" s="73" t="s">
        <v>53</v>
      </c>
      <c r="C35" s="51"/>
      <c r="D35" s="24"/>
      <c r="E35" s="13"/>
      <c r="F35" s="39" t="s">
        <v>65</v>
      </c>
      <c r="G35" s="41"/>
      <c r="H35" s="42"/>
      <c r="J35" s="60" t="s">
        <v>94</v>
      </c>
    </row>
    <row r="36" spans="2:12" ht="15" thickBot="1">
      <c r="B36" s="45" t="s">
        <v>71</v>
      </c>
      <c r="C36" s="20"/>
      <c r="D36" s="20"/>
      <c r="F36" s="102"/>
      <c r="G36" s="103"/>
      <c r="H36" s="50"/>
      <c r="J36" s="60" t="s">
        <v>56</v>
      </c>
    </row>
    <row r="37" spans="2:12" ht="17" customHeight="1" thickBot="1">
      <c r="B37" s="21"/>
      <c r="C37" s="22" t="s">
        <v>57</v>
      </c>
      <c r="D37" s="8">
        <f>SUM(C13:D35)</f>
        <v>0</v>
      </c>
      <c r="F37" s="102"/>
      <c r="G37" s="103"/>
      <c r="H37" s="50"/>
      <c r="J37" s="60" t="s">
        <v>37</v>
      </c>
    </row>
    <row r="38" spans="2:12" ht="17" customHeight="1" thickBot="1">
      <c r="C38" s="23"/>
      <c r="D38" s="27"/>
      <c r="F38" s="31"/>
      <c r="G38" s="33" t="s">
        <v>62</v>
      </c>
      <c r="H38" s="34">
        <f>SUM(H36+H37)</f>
        <v>0</v>
      </c>
      <c r="J38" s="60" t="s">
        <v>95</v>
      </c>
      <c r="L38" s="55"/>
    </row>
    <row r="39" spans="2:12" ht="17" customHeight="1" thickBot="1">
      <c r="B39" s="82" t="s">
        <v>86</v>
      </c>
      <c r="C39" s="83"/>
      <c r="D39" s="84"/>
      <c r="J39" s="63" t="s">
        <v>96</v>
      </c>
    </row>
    <row r="40" spans="2:12" ht="15" customHeight="1" thickBot="1">
      <c r="B40" s="85"/>
      <c r="C40" s="86"/>
      <c r="D40" s="87"/>
      <c r="F40" s="21"/>
      <c r="G40" s="22" t="s">
        <v>58</v>
      </c>
      <c r="H40" s="8">
        <f>SUM(H38+H23+H33)</f>
        <v>0</v>
      </c>
      <c r="J40" s="64"/>
    </row>
    <row r="41" spans="2:12" ht="17" customHeight="1" thickBot="1">
      <c r="B41" s="85"/>
      <c r="C41" s="86"/>
      <c r="D41" s="87"/>
      <c r="J41" s="62" t="s">
        <v>100</v>
      </c>
    </row>
    <row r="42" spans="2:12" ht="17" customHeight="1" thickBot="1">
      <c r="B42" s="85"/>
      <c r="C42" s="86"/>
      <c r="D42" s="87"/>
      <c r="F42" s="91" t="s">
        <v>19</v>
      </c>
      <c r="G42" s="92"/>
      <c r="H42" s="35">
        <f>SUM(D37+H40)</f>
        <v>0</v>
      </c>
      <c r="J42" s="56" t="s">
        <v>97</v>
      </c>
    </row>
    <row r="43" spans="2:12" ht="17" customHeight="1" thickBot="1">
      <c r="B43" s="88"/>
      <c r="C43" s="89"/>
      <c r="D43" s="90"/>
      <c r="F43" s="80" t="s">
        <v>18</v>
      </c>
      <c r="G43" s="81"/>
      <c r="H43" s="35">
        <f>SUM(120-H42)</f>
        <v>120</v>
      </c>
      <c r="J43" s="53" t="s">
        <v>98</v>
      </c>
    </row>
    <row r="44" spans="2:12" ht="15" thickBot="1">
      <c r="B44" s="26"/>
      <c r="C44" s="26"/>
      <c r="D44" s="26"/>
      <c r="F44" s="23"/>
      <c r="G44" s="23"/>
      <c r="H44" s="13"/>
      <c r="J44" s="53" t="s">
        <v>30</v>
      </c>
    </row>
    <row r="45" spans="2:12" ht="14" customHeight="1">
      <c r="B45" s="118" t="s">
        <v>73</v>
      </c>
      <c r="C45" s="119"/>
      <c r="D45" s="119"/>
      <c r="E45" s="119"/>
      <c r="F45" s="119"/>
      <c r="G45" s="119"/>
      <c r="H45" s="120"/>
      <c r="J45" s="53" t="s">
        <v>31</v>
      </c>
    </row>
    <row r="46" spans="2:12">
      <c r="B46" s="121"/>
      <c r="C46" s="122"/>
      <c r="D46" s="122"/>
      <c r="E46" s="122"/>
      <c r="F46" s="122"/>
      <c r="G46" s="122"/>
      <c r="H46" s="123"/>
      <c r="J46" s="53" t="s">
        <v>83</v>
      </c>
    </row>
    <row r="47" spans="2:12">
      <c r="B47" s="121"/>
      <c r="C47" s="122"/>
      <c r="D47" s="122"/>
      <c r="E47" s="122"/>
      <c r="F47" s="122"/>
      <c r="G47" s="122"/>
      <c r="H47" s="123"/>
      <c r="J47" s="53" t="s">
        <v>82</v>
      </c>
    </row>
    <row r="48" spans="2:12">
      <c r="B48" s="121"/>
      <c r="C48" s="122"/>
      <c r="D48" s="122"/>
      <c r="E48" s="122"/>
      <c r="F48" s="122"/>
      <c r="G48" s="122"/>
      <c r="H48" s="123"/>
      <c r="J48" s="53" t="s">
        <v>81</v>
      </c>
    </row>
    <row r="49" spans="2:10" ht="15" thickBot="1">
      <c r="B49" s="124"/>
      <c r="C49" s="125"/>
      <c r="D49" s="125"/>
      <c r="E49" s="125"/>
      <c r="F49" s="125"/>
      <c r="G49" s="125"/>
      <c r="H49" s="126"/>
      <c r="J49" s="54" t="s">
        <v>80</v>
      </c>
    </row>
    <row r="50" spans="2:10" ht="15" thickBot="1">
      <c r="B50" s="37"/>
      <c r="C50" s="37"/>
      <c r="D50" s="37"/>
      <c r="E50" s="37"/>
      <c r="F50" s="37"/>
      <c r="G50" s="37"/>
      <c r="H50" s="37"/>
    </row>
    <row r="51" spans="2:10" ht="17" customHeight="1">
      <c r="B51" s="127" t="s">
        <v>110</v>
      </c>
      <c r="C51" s="128"/>
      <c r="D51" s="128"/>
      <c r="E51" s="128"/>
      <c r="F51" s="128"/>
      <c r="G51" s="128"/>
      <c r="H51" s="129"/>
    </row>
    <row r="52" spans="2:10" ht="17" customHeight="1">
      <c r="B52" s="130"/>
      <c r="C52" s="131"/>
      <c r="D52" s="131"/>
      <c r="E52" s="131"/>
      <c r="F52" s="131"/>
      <c r="G52" s="131"/>
      <c r="H52" s="132"/>
    </row>
    <row r="53" spans="2:10" ht="17" customHeight="1" thickBot="1">
      <c r="B53" s="133"/>
      <c r="C53" s="134"/>
      <c r="D53" s="134"/>
      <c r="E53" s="134"/>
      <c r="F53" s="134"/>
      <c r="G53" s="134"/>
      <c r="H53" s="135"/>
    </row>
    <row r="54" spans="2:10" ht="15" thickBot="1">
      <c r="B54" s="38"/>
      <c r="C54" s="38"/>
      <c r="D54" s="38"/>
      <c r="E54" s="38"/>
      <c r="F54" s="38"/>
      <c r="G54" s="38"/>
      <c r="H54" s="38"/>
    </row>
    <row r="55" spans="2:10">
      <c r="B55" s="74" t="s">
        <v>26</v>
      </c>
      <c r="C55" s="75"/>
      <c r="D55" s="75"/>
      <c r="E55" s="75"/>
      <c r="F55" s="75"/>
      <c r="G55" s="75"/>
      <c r="H55" s="76"/>
    </row>
    <row r="56" spans="2:10" ht="15" thickBot="1">
      <c r="B56" s="77"/>
      <c r="C56" s="78"/>
      <c r="D56" s="78"/>
      <c r="E56" s="78"/>
      <c r="F56" s="78"/>
      <c r="G56" s="78"/>
      <c r="H56" s="79"/>
      <c r="J56" s="1"/>
    </row>
    <row r="57" spans="2:10" ht="15" thickBot="1"/>
    <row r="58" spans="2:10" ht="14" customHeight="1">
      <c r="B58" s="93" t="s">
        <v>111</v>
      </c>
      <c r="C58" s="94"/>
      <c r="D58" s="94"/>
      <c r="E58" s="94"/>
      <c r="F58" s="94"/>
      <c r="G58" s="94"/>
      <c r="H58" s="95"/>
    </row>
    <row r="59" spans="2:10">
      <c r="B59" s="96"/>
      <c r="C59" s="97"/>
      <c r="D59" s="97"/>
      <c r="E59" s="97"/>
      <c r="F59" s="97"/>
      <c r="G59" s="97"/>
      <c r="H59" s="98"/>
    </row>
    <row r="60" spans="2:10">
      <c r="B60" s="96"/>
      <c r="C60" s="97"/>
      <c r="D60" s="97"/>
      <c r="E60" s="97"/>
      <c r="F60" s="97"/>
      <c r="G60" s="97"/>
      <c r="H60" s="98"/>
    </row>
    <row r="61" spans="2:10" ht="15" thickBot="1">
      <c r="B61" s="99"/>
      <c r="C61" s="100"/>
      <c r="D61" s="100"/>
      <c r="E61" s="100"/>
      <c r="F61" s="100"/>
      <c r="G61" s="100"/>
      <c r="H61" s="101"/>
    </row>
  </sheetData>
  <sheetProtection sheet="1" objects="1" scenarios="1" formatCells="0" selectLockedCells="1"/>
  <sortState xmlns:xlrd2="http://schemas.microsoft.com/office/spreadsheetml/2017/richdata2" ref="B13:D35">
    <sortCondition ref="B13:B35"/>
  </sortState>
  <mergeCells count="20">
    <mergeCell ref="F36:G36"/>
    <mergeCell ref="F37:G37"/>
    <mergeCell ref="B1:H1"/>
    <mergeCell ref="B5:H6"/>
    <mergeCell ref="H10:H11"/>
    <mergeCell ref="B10:B11"/>
    <mergeCell ref="C10:C11"/>
    <mergeCell ref="D10:D11"/>
    <mergeCell ref="B3:C3"/>
    <mergeCell ref="D3:F3"/>
    <mergeCell ref="F10:F11"/>
    <mergeCell ref="G10:G11"/>
    <mergeCell ref="F33:G33"/>
    <mergeCell ref="B55:H56"/>
    <mergeCell ref="F43:G43"/>
    <mergeCell ref="B39:D43"/>
    <mergeCell ref="F42:G42"/>
    <mergeCell ref="B58:H61"/>
    <mergeCell ref="B45:H49"/>
    <mergeCell ref="B51:H53"/>
  </mergeCells>
  <conditionalFormatting sqref="B37:D37">
    <cfRule type="colorScale" priority="6">
      <colorScale>
        <cfvo type="num" val="68"/>
        <cfvo type="num" val="69"/>
        <color rgb="FFFF0000"/>
        <color rgb="FF92D050"/>
      </colorScale>
    </cfRule>
  </conditionalFormatting>
  <conditionalFormatting sqref="G22">
    <cfRule type="colorScale" priority="9">
      <colorScale>
        <cfvo type="num" val="12"/>
        <cfvo type="num" val="13"/>
        <color rgb="FF92D050"/>
        <color rgb="FFFF0000"/>
      </colorScale>
    </cfRule>
  </conditionalFormatting>
  <conditionalFormatting sqref="H23">
    <cfRule type="colorScale" priority="7">
      <colorScale>
        <cfvo type="num" val="23"/>
        <cfvo type="num" val="24"/>
        <color rgb="FFFF0000"/>
        <color rgb="FF92D050"/>
      </colorScale>
    </cfRule>
  </conditionalFormatting>
  <conditionalFormatting sqref="H33">
    <cfRule type="colorScale" priority="5">
      <colorScale>
        <cfvo type="num" val="20"/>
        <cfvo type="num" val="21"/>
        <color rgb="FFFF0000"/>
        <color rgb="FF92D050"/>
      </colorScale>
    </cfRule>
  </conditionalFormatting>
  <conditionalFormatting sqref="H38">
    <cfRule type="colorScale" priority="1">
      <colorScale>
        <cfvo type="num" val="5"/>
        <cfvo type="num" val="6"/>
        <color rgb="FFFF0000"/>
        <color rgb="FF92D050"/>
      </colorScale>
    </cfRule>
    <cfRule type="colorScale" priority="2">
      <colorScale>
        <cfvo type="num" val="23"/>
        <cfvo type="num" val="24"/>
        <color rgb="FFFF0000"/>
        <color rgb="FF92D050"/>
      </colorScale>
    </cfRule>
  </conditionalFormatting>
  <conditionalFormatting sqref="H40">
    <cfRule type="colorScale" priority="4">
      <colorScale>
        <cfvo type="num" val="50"/>
        <cfvo type="num" val="51"/>
        <color rgb="FFFF0000"/>
        <color rgb="FF92D050"/>
      </colorScale>
    </cfRule>
  </conditionalFormatting>
  <conditionalFormatting sqref="H42">
    <cfRule type="colorScale" priority="14">
      <colorScale>
        <cfvo type="num" val="119"/>
        <cfvo type="num" val="120"/>
        <color rgb="FFFF0000"/>
        <color rgb="FF92D050"/>
      </colorScale>
    </cfRule>
  </conditionalFormatting>
  <conditionalFormatting sqref="H43">
    <cfRule type="colorScale" priority="13">
      <colorScale>
        <cfvo type="num" val="0"/>
        <cfvo type="num" val="1"/>
        <color rgb="FF92D050"/>
        <color rgb="FFFF0000"/>
      </colorScale>
    </cfRule>
  </conditionalFormatting>
  <pageMargins left="0.7" right="0.7" top="0.75" bottom="0.75" header="0.3" footer="0.3"/>
  <pageSetup scale="75"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62561-EC4A-FE46-8ABC-9D20B7B023E6}">
  <dimension ref="B1:D47"/>
  <sheetViews>
    <sheetView topLeftCell="A8" zoomScale="140" zoomScaleNormal="140" workbookViewId="0">
      <selection activeCell="B10" sqref="B10"/>
    </sheetView>
  </sheetViews>
  <sheetFormatPr baseColWidth="10" defaultRowHeight="16"/>
  <cols>
    <col min="1" max="1" width="3.33203125" customWidth="1"/>
    <col min="2" max="2" width="35.6640625" customWidth="1"/>
    <col min="3" max="3" width="10.83203125" style="5"/>
  </cols>
  <sheetData>
    <row r="1" spans="2:4" ht="17" thickBot="1"/>
    <row r="2" spans="2:4" ht="17" thickBot="1">
      <c r="B2" s="6" t="s">
        <v>68</v>
      </c>
      <c r="C2" s="2" t="s">
        <v>43</v>
      </c>
    </row>
    <row r="3" spans="2:4">
      <c r="B3" s="3" t="s">
        <v>77</v>
      </c>
      <c r="C3" s="4"/>
    </row>
    <row r="4" spans="2:4">
      <c r="B4" s="3" t="s">
        <v>78</v>
      </c>
    </row>
    <row r="6" spans="2:4">
      <c r="B6" s="1" t="s">
        <v>27</v>
      </c>
      <c r="C6" s="4">
        <v>3</v>
      </c>
    </row>
    <row r="7" spans="2:4">
      <c r="B7" s="65" t="s">
        <v>90</v>
      </c>
      <c r="C7" s="4">
        <v>3</v>
      </c>
    </row>
    <row r="8" spans="2:4">
      <c r="B8" s="65" t="s">
        <v>101</v>
      </c>
      <c r="C8" s="4">
        <v>3</v>
      </c>
    </row>
    <row r="9" spans="2:4">
      <c r="B9" s="1" t="s">
        <v>29</v>
      </c>
      <c r="C9" s="4">
        <v>3</v>
      </c>
    </row>
    <row r="10" spans="2:4">
      <c r="B10" s="1" t="s">
        <v>98</v>
      </c>
      <c r="C10" s="4">
        <v>3</v>
      </c>
    </row>
    <row r="11" spans="2:4">
      <c r="B11" s="1" t="s">
        <v>30</v>
      </c>
      <c r="C11" s="4">
        <v>3</v>
      </c>
    </row>
    <row r="12" spans="2:4">
      <c r="B12" s="1" t="s">
        <v>39</v>
      </c>
      <c r="C12" s="4">
        <v>0</v>
      </c>
      <c r="D12" s="3" t="s">
        <v>50</v>
      </c>
    </row>
    <row r="13" spans="2:4">
      <c r="B13" s="1" t="s">
        <v>28</v>
      </c>
      <c r="C13" s="4">
        <v>3</v>
      </c>
    </row>
    <row r="14" spans="2:4">
      <c r="B14" s="1" t="s">
        <v>35</v>
      </c>
      <c r="C14" s="4">
        <v>3</v>
      </c>
    </row>
    <row r="15" spans="2:4">
      <c r="B15" s="1" t="s">
        <v>32</v>
      </c>
      <c r="C15" s="4">
        <v>3</v>
      </c>
    </row>
    <row r="16" spans="2:4">
      <c r="B16" s="1" t="s">
        <v>61</v>
      </c>
      <c r="C16" s="4">
        <v>3</v>
      </c>
    </row>
    <row r="17" spans="2:4">
      <c r="B17" s="1" t="s">
        <v>33</v>
      </c>
      <c r="C17" s="4">
        <v>3</v>
      </c>
    </row>
    <row r="18" spans="2:4">
      <c r="B18" s="1" t="s">
        <v>34</v>
      </c>
      <c r="C18" s="4">
        <v>3</v>
      </c>
    </row>
    <row r="19" spans="2:4">
      <c r="B19" s="1" t="s">
        <v>12</v>
      </c>
      <c r="C19" s="4">
        <v>3</v>
      </c>
    </row>
    <row r="20" spans="2:4">
      <c r="B20" s="1" t="s">
        <v>54</v>
      </c>
      <c r="C20" s="4">
        <v>3</v>
      </c>
    </row>
    <row r="21" spans="2:4">
      <c r="B21" s="65" t="s">
        <v>102</v>
      </c>
      <c r="C21" s="4">
        <v>3</v>
      </c>
    </row>
    <row r="22" spans="2:4">
      <c r="B22" s="65" t="s">
        <v>92</v>
      </c>
      <c r="C22" s="4">
        <v>3</v>
      </c>
    </row>
    <row r="23" spans="2:4">
      <c r="B23" s="65" t="s">
        <v>93</v>
      </c>
      <c r="C23" s="4">
        <v>3</v>
      </c>
    </row>
    <row r="24" spans="2:4">
      <c r="B24" s="1" t="s">
        <v>47</v>
      </c>
      <c r="C24" s="4">
        <v>3</v>
      </c>
    </row>
    <row r="25" spans="2:4">
      <c r="B25" s="1" t="s">
        <v>45</v>
      </c>
      <c r="C25" s="4">
        <v>3</v>
      </c>
    </row>
    <row r="26" spans="2:4">
      <c r="B26" s="65" t="s">
        <v>103</v>
      </c>
      <c r="C26" s="4">
        <v>3</v>
      </c>
    </row>
    <row r="27" spans="2:4">
      <c r="B27" s="1" t="s">
        <v>31</v>
      </c>
      <c r="C27" s="4">
        <v>3</v>
      </c>
    </row>
    <row r="28" spans="2:4">
      <c r="B28" s="65" t="s">
        <v>104</v>
      </c>
      <c r="C28" s="4">
        <v>3</v>
      </c>
    </row>
    <row r="29" spans="2:4">
      <c r="B29" s="1" t="s">
        <v>76</v>
      </c>
      <c r="C29" s="4">
        <v>3</v>
      </c>
      <c r="D29" s="3"/>
    </row>
    <row r="30" spans="2:4">
      <c r="B30" s="1" t="s">
        <v>40</v>
      </c>
      <c r="C30" s="4">
        <v>3</v>
      </c>
      <c r="D30" s="3"/>
    </row>
    <row r="31" spans="2:4">
      <c r="B31" s="65" t="s">
        <v>107</v>
      </c>
      <c r="C31" s="4">
        <v>3</v>
      </c>
    </row>
    <row r="32" spans="2:4">
      <c r="B32" s="65" t="s">
        <v>84</v>
      </c>
      <c r="C32" s="4">
        <v>3</v>
      </c>
    </row>
    <row r="33" spans="2:3">
      <c r="B33" s="1" t="s">
        <v>69</v>
      </c>
      <c r="C33" s="4">
        <v>3</v>
      </c>
    </row>
    <row r="34" spans="2:3">
      <c r="B34" s="1" t="s">
        <v>38</v>
      </c>
      <c r="C34" s="4">
        <v>3</v>
      </c>
    </row>
    <row r="35" spans="2:3">
      <c r="B35" s="1" t="s">
        <v>55</v>
      </c>
      <c r="C35" s="4">
        <v>3</v>
      </c>
    </row>
    <row r="36" spans="2:3">
      <c r="B36" s="1" t="s">
        <v>56</v>
      </c>
      <c r="C36" s="4">
        <v>3</v>
      </c>
    </row>
    <row r="37" spans="2:3">
      <c r="B37" s="1" t="s">
        <v>37</v>
      </c>
      <c r="C37" s="4">
        <v>3</v>
      </c>
    </row>
    <row r="38" spans="2:3">
      <c r="B38" s="1" t="s">
        <v>105</v>
      </c>
      <c r="C38" s="4">
        <v>3</v>
      </c>
    </row>
    <row r="39" spans="2:3">
      <c r="B39" s="65" t="s">
        <v>96</v>
      </c>
      <c r="C39" s="4">
        <v>3</v>
      </c>
    </row>
    <row r="40" spans="2:3">
      <c r="B40" s="65" t="s">
        <v>106</v>
      </c>
      <c r="C40" s="4">
        <v>3</v>
      </c>
    </row>
    <row r="41" spans="2:3">
      <c r="B41" s="1" t="s">
        <v>41</v>
      </c>
      <c r="C41" s="4">
        <v>3</v>
      </c>
    </row>
    <row r="42" spans="2:3">
      <c r="B42" s="1" t="s">
        <v>42</v>
      </c>
      <c r="C42" s="4">
        <v>3</v>
      </c>
    </row>
    <row r="43" spans="2:3">
      <c r="B43" s="1"/>
      <c r="C43" s="4"/>
    </row>
    <row r="44" spans="2:3">
      <c r="B44" s="7" t="s">
        <v>79</v>
      </c>
    </row>
    <row r="45" spans="2:3">
      <c r="B45" s="1" t="s">
        <v>6</v>
      </c>
      <c r="C45" s="4">
        <v>3</v>
      </c>
    </row>
    <row r="46" spans="2:3">
      <c r="B46" s="1" t="s">
        <v>64</v>
      </c>
      <c r="C46" s="4">
        <v>3</v>
      </c>
    </row>
    <row r="47" spans="2:3">
      <c r="B47" s="1" t="s">
        <v>44</v>
      </c>
      <c r="C47" s="4">
        <v>3</v>
      </c>
    </row>
  </sheetData>
  <sortState xmlns:xlrd2="http://schemas.microsoft.com/office/spreadsheetml/2017/richdata2" ref="B6:C30">
    <sortCondition ref="B6:B30"/>
  </sortState>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Course Planning Guide</vt:lpstr>
      <vt:lpstr>Program Options</vt:lpstr>
      <vt:lpstr>'Course Planning Guide'!Print_Area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Course Planning Guide for the Bachelor of Design with a major in Digital Experience Design 2026/27 - MacEwan University</dc:title>
  <dc:subject>Course Planning Guide for the Bachelor of Design with a major in Digital Experience Design 2026/27 - MacEwan University</dc:subject>
  <dc:creator>MacEwan University</dc:creator>
  <cp:keywords/>
  <dc:description/>
  <cp:lastModifiedBy>Jessica McGinnis</cp:lastModifiedBy>
  <cp:lastPrinted>2021-02-03T18:36:51Z</cp:lastPrinted>
  <dcterms:created xsi:type="dcterms:W3CDTF">2018-03-29T23:11:27Z</dcterms:created>
  <dcterms:modified xsi:type="dcterms:W3CDTF">2026-01-23T16:21:12Z</dcterms:modified>
  <cp:category/>
</cp:coreProperties>
</file>